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020" windowHeight="11895"/>
  </bookViews>
  <sheets>
    <sheet name="Sheet1" sheetId="1" r:id="rId1"/>
    <sheet name="Sheet2" sheetId="2" r:id="rId2"/>
    <sheet name="Sheet3" sheetId="3" r:id="rId3"/>
  </sheets>
  <definedNames>
    <definedName name="_xlnm.Print_Area" localSheetId="0">Sheet1!$A$1:$J$53</definedName>
  </definedNames>
  <calcPr calcId="145621"/>
</workbook>
</file>

<file path=xl/calcChain.xml><?xml version="1.0" encoding="utf-8"?>
<calcChain xmlns="http://schemas.openxmlformats.org/spreadsheetml/2006/main">
  <c r="I28" i="1" l="1"/>
  <c r="E28" i="1"/>
  <c r="I43" i="1"/>
  <c r="I27" i="1"/>
  <c r="G27" i="1"/>
  <c r="I26" i="1"/>
  <c r="G26" i="1"/>
  <c r="H33" i="1"/>
  <c r="G33" i="1"/>
  <c r="I34" i="1"/>
  <c r="H34" i="1"/>
  <c r="I35" i="1"/>
  <c r="H35" i="1"/>
  <c r="I36" i="1"/>
  <c r="G36" i="1"/>
  <c r="I40" i="1"/>
  <c r="I39" i="1"/>
  <c r="G39" i="1"/>
  <c r="I46" i="1"/>
  <c r="E46" i="1"/>
  <c r="I47" i="1"/>
  <c r="E47" i="1" l="1"/>
  <c r="F42" i="1"/>
  <c r="E42" i="1"/>
  <c r="F45" i="1"/>
  <c r="E45" i="1"/>
  <c r="I44" i="1"/>
  <c r="H44" i="1"/>
  <c r="I41" i="1"/>
  <c r="H41" i="1"/>
  <c r="H38" i="1"/>
  <c r="G38" i="1"/>
  <c r="H37" i="1"/>
  <c r="G37" i="1"/>
  <c r="E32" i="1"/>
  <c r="F31" i="1"/>
  <c r="E31" i="1"/>
  <c r="H30" i="1"/>
  <c r="G30" i="1"/>
  <c r="H29" i="1"/>
  <c r="G29" i="1"/>
  <c r="I25" i="1"/>
  <c r="H25" i="1"/>
  <c r="I24" i="1"/>
  <c r="H24" i="1"/>
  <c r="I23" i="1"/>
  <c r="I48" i="1" s="1"/>
  <c r="F32" i="1" l="1"/>
  <c r="G22" i="1"/>
  <c r="H22" i="1"/>
  <c r="H23" i="1"/>
  <c r="H48" i="1"/>
  <c r="G48" i="1"/>
  <c r="E21" i="1"/>
  <c r="F21" i="1"/>
  <c r="F20" i="1"/>
  <c r="F48" i="1" s="1"/>
  <c r="E20" i="1"/>
  <c r="E48" i="1"/>
  <c r="C48" i="1" l="1"/>
  <c r="C49" i="1"/>
</calcChain>
</file>

<file path=xl/sharedStrings.xml><?xml version="1.0" encoding="utf-8"?>
<sst xmlns="http://schemas.openxmlformats.org/spreadsheetml/2006/main" count="40" uniqueCount="40">
  <si>
    <t>YES</t>
  </si>
  <si>
    <t>NO</t>
  </si>
  <si>
    <t>Will the worker receive benefits from UBC?</t>
  </si>
  <si>
    <t>Is the worker required to wear a uniform provided by UBC?</t>
  </si>
  <si>
    <t>Does the worker use a vehicle provided by UBC?</t>
  </si>
  <si>
    <t>Is the worker provided with UBC business cards?</t>
  </si>
  <si>
    <t>Does the worker use tools, computers, or equipment provided by UBC?</t>
  </si>
  <si>
    <t>Is the worker provided with working space (office, etc) at UBC?</t>
  </si>
  <si>
    <t>Does UBC decide the worker’s location or hours of work?</t>
  </si>
  <si>
    <t>Is the worker free to work for others?</t>
  </si>
  <si>
    <t>Is the worker entitled to subcontract work to other workers?</t>
  </si>
  <si>
    <t>If so, does UBC need to approve of any subcontractors?</t>
  </si>
  <si>
    <t>If unable to work, does UBC arrange for a temporary replacement worker?</t>
  </si>
  <si>
    <t>Is a substantial amount of the worker’s time per week devoted to UBC?</t>
  </si>
  <si>
    <t>Is the worker actively supervised?</t>
  </si>
  <si>
    <t>Are the worker’s tasks the same or similar as other UBC employee positions?</t>
  </si>
  <si>
    <t>Has the worker previously been an employee of the University?</t>
  </si>
  <si>
    <t>Has the worker invested personal money into the work opportunity?</t>
  </si>
  <si>
    <t>Does the worker stand to gain profit or risk economic loss with the work opportunity?</t>
  </si>
  <si>
    <t>Is the worker incorporated and working through a registered corporation?</t>
  </si>
  <si>
    <t>Employee</t>
  </si>
  <si>
    <t>Was the worker hired specifically to complete a particular project or task?</t>
  </si>
  <si>
    <t>Is the worker a current employee of the University in another position?</t>
  </si>
  <si>
    <t>YES is Contractor</t>
  </si>
  <si>
    <t>NO is Contractor</t>
  </si>
  <si>
    <t xml:space="preserve">Independent Contractor   </t>
  </si>
  <si>
    <t>Independent Contractor vs. Employee</t>
  </si>
  <si>
    <t>Assessment Tool for Administrators</t>
  </si>
  <si>
    <t>QUESTIONS</t>
  </si>
  <si>
    <t>Does the worker submit invoices for payment?</t>
  </si>
  <si>
    <t>Will the worker report either daily or semi-weekly to a UBC manager or supervisor?</t>
  </si>
  <si>
    <t>COMMENTS</t>
  </si>
  <si>
    <t>Does the agreement describe the worker as a contractor or consultant?</t>
  </si>
  <si>
    <t>Is the worker self-insured through WorksafeBC?</t>
  </si>
  <si>
    <t>Does the worker have the sole authority to hire UBC employees?</t>
  </si>
  <si>
    <t>Would UBC reimburse the worker for valid work-related expense claims?</t>
  </si>
  <si>
    <t>Null</t>
  </si>
  <si>
    <t xml:space="preserve">     Rev - 2014 05 02 (KS)</t>
  </si>
  <si>
    <t>Is the work a primary function within the department?</t>
  </si>
  <si>
    <t>Is time away from work (vacation, medical appts, etc) expected to be authorized by UBC?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</si>
</sst>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i/>
      <sz val="12"/>
      <color theme="1"/>
      <name val="Calibri"/>
      <family val="2"/>
      <scheme val="minor"/>
    </font>
    <font>
      <sz val="9"/>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7">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top" wrapText="1"/>
    </xf>
    <xf numFmtId="0" fontId="0" fillId="0" borderId="4" xfId="0" applyBorder="1" applyAlignment="1"/>
    <xf numFmtId="0" fontId="1" fillId="0" borderId="3" xfId="0" applyFont="1" applyBorder="1" applyAlignment="1">
      <alignment horizontal="left" vertical="top"/>
    </xf>
    <xf numFmtId="0" fontId="1" fillId="2" borderId="0" xfId="0" applyFont="1" applyFill="1" applyAlignment="1">
      <alignment horizontal="center" vertical="top" wrapText="1"/>
    </xf>
    <xf numFmtId="0" fontId="4" fillId="2" borderId="0" xfId="0" applyFont="1" applyFill="1" applyAlignment="1">
      <alignment horizontal="center" vertical="top" wrapText="1"/>
    </xf>
    <xf numFmtId="0" fontId="2" fillId="2" borderId="1" xfId="0" applyFont="1" applyFill="1" applyBorder="1" applyAlignment="1">
      <alignment horizontal="center"/>
    </xf>
    <xf numFmtId="0" fontId="0" fillId="2" borderId="0" xfId="0" applyFill="1"/>
    <xf numFmtId="0" fontId="2" fillId="2" borderId="0" xfId="0" applyFont="1" applyFill="1" applyBorder="1" applyAlignment="1">
      <alignment horizontal="center"/>
    </xf>
    <xf numFmtId="0" fontId="3" fillId="2" borderId="0" xfId="0" applyFont="1" applyFill="1" applyAlignment="1">
      <alignment horizontal="right" vertical="top" wrapText="1"/>
    </xf>
    <xf numFmtId="0" fontId="1" fillId="0" borderId="0" xfId="0" applyFont="1" applyAlignment="1">
      <alignment horizontal="justify" vertical="top" wrapText="1"/>
    </xf>
    <xf numFmtId="0" fontId="0" fillId="0" borderId="0" xfId="0" applyFont="1" applyAlignment="1">
      <alignment horizontal="center" vertical="top"/>
    </xf>
    <xf numFmtId="0" fontId="1" fillId="3" borderId="0" xfId="0" applyFont="1" applyFill="1" applyAlignment="1">
      <alignment horizontal="center" vertical="top" wrapText="1"/>
    </xf>
    <xf numFmtId="0" fontId="1" fillId="3" borderId="2" xfId="0" applyFont="1" applyFill="1" applyBorder="1" applyAlignment="1">
      <alignment horizontal="center" vertical="top" wrapText="1"/>
    </xf>
    <xf numFmtId="0" fontId="1" fillId="0" borderId="0" xfId="0" applyFont="1" applyAlignment="1">
      <alignment horizontal="center"/>
    </xf>
    <xf numFmtId="0" fontId="0" fillId="0" borderId="0" xfId="0" applyBorder="1"/>
    <xf numFmtId="0" fontId="0" fillId="0" borderId="2" xfId="0" applyBorder="1"/>
    <xf numFmtId="0" fontId="0" fillId="0" borderId="5" xfId="0" applyBorder="1"/>
    <xf numFmtId="0" fontId="1" fillId="0" borderId="0" xfId="0" applyFont="1" applyBorder="1" applyAlignment="1">
      <alignment horizontal="right"/>
    </xf>
    <xf numFmtId="0" fontId="0" fillId="0" borderId="0" xfId="0" applyBorder="1" applyAlignment="1">
      <alignment horizontal="right"/>
    </xf>
    <xf numFmtId="0" fontId="0" fillId="0" borderId="0" xfId="0" applyAlignment="1"/>
    <xf numFmtId="0" fontId="6" fillId="0" borderId="0" xfId="0" applyFont="1" applyAlignment="1"/>
    <xf numFmtId="0" fontId="1" fillId="0" borderId="6" xfId="0" applyFont="1" applyBorder="1" applyAlignment="1"/>
    <xf numFmtId="0" fontId="1" fillId="0" borderId="0" xfId="0" applyFont="1" applyFill="1" applyAlignment="1">
      <alignment horizontal="center" vertical="top" wrapText="1"/>
    </xf>
    <xf numFmtId="0" fontId="5" fillId="0" borderId="0" xfId="0" applyFont="1" applyAlignment="1">
      <alignment horizontal="center" vertical="top"/>
    </xf>
    <xf numFmtId="0" fontId="3" fillId="0" borderId="0" xfId="0" applyFont="1" applyAlignment="1">
      <alignment horizontal="center"/>
    </xf>
    <xf numFmtId="0" fontId="5" fillId="0" borderId="0" xfId="0" applyFont="1" applyAlignment="1">
      <alignment horizontal="center" vertical="top"/>
    </xf>
    <xf numFmtId="0" fontId="0" fillId="0" borderId="0" xfId="0" applyAlignment="1">
      <alignment horizontal="left" vertical="top" wrapText="1"/>
    </xf>
    <xf numFmtId="0" fontId="7"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49</xdr:row>
      <xdr:rowOff>9525</xdr:rowOff>
    </xdr:from>
    <xdr:to>
      <xdr:col>1</xdr:col>
      <xdr:colOff>2524125</xdr:colOff>
      <xdr:row>52</xdr:row>
      <xdr:rowOff>0</xdr:rowOff>
    </xdr:to>
    <xdr:sp macro="" textlink="">
      <xdr:nvSpPr>
        <xdr:cNvPr id="2" name="TextBox 1"/>
        <xdr:cNvSpPr txBox="1"/>
      </xdr:nvSpPr>
      <xdr:spPr>
        <a:xfrm>
          <a:off x="85725" y="11096625"/>
          <a:ext cx="272415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mn-lt"/>
          </a:endParaRPr>
        </a:p>
        <a:p>
          <a:r>
            <a:rPr lang="en-CA" sz="1100">
              <a:latin typeface="+mn-lt"/>
            </a:rPr>
            <a:t>Name:</a:t>
          </a:r>
          <a:r>
            <a:rPr lang="en-CA" sz="1100" baseline="0">
              <a:latin typeface="+mn-lt"/>
            </a:rPr>
            <a:t>   ___________________________</a:t>
          </a:r>
        </a:p>
        <a:p>
          <a:endParaRPr lang="en-CA" sz="1100" baseline="0">
            <a:latin typeface="+mn-lt"/>
          </a:endParaRPr>
        </a:p>
        <a:p>
          <a:r>
            <a:rPr lang="en-CA" sz="1100" baseline="0">
              <a:latin typeface="+mn-lt"/>
            </a:rPr>
            <a:t>Signature:   ________________________</a:t>
          </a:r>
        </a:p>
        <a:p>
          <a:endParaRPr lang="en-CA" sz="1100" baseline="0">
            <a:latin typeface="+mn-lt"/>
          </a:endParaRPr>
        </a:p>
        <a:p>
          <a:r>
            <a:rPr lang="en-CA" sz="1100" baseline="0">
              <a:latin typeface="+mn-lt"/>
            </a:rPr>
            <a:t>Date:   ____________________________</a:t>
          </a:r>
          <a:endParaRPr lang="en-CA" sz="1100">
            <a:latin typeface="+mn-lt"/>
          </a:endParaRPr>
        </a:p>
      </xdr:txBody>
    </xdr:sp>
    <xdr:clientData/>
  </xdr:twoCellAnchor>
  <xdr:twoCellAnchor>
    <xdr:from>
      <xdr:col>0</xdr:col>
      <xdr:colOff>0</xdr:colOff>
      <xdr:row>2</xdr:row>
      <xdr:rowOff>1</xdr:rowOff>
    </xdr:from>
    <xdr:to>
      <xdr:col>9</xdr:col>
      <xdr:colOff>2638425</xdr:colOff>
      <xdr:row>16</xdr:row>
      <xdr:rowOff>190500</xdr:rowOff>
    </xdr:to>
    <xdr:sp macro="" textlink="">
      <xdr:nvSpPr>
        <xdr:cNvPr id="4" name="TextBox 3"/>
        <xdr:cNvSpPr txBox="1"/>
      </xdr:nvSpPr>
      <xdr:spPr>
        <a:xfrm>
          <a:off x="0" y="495301"/>
          <a:ext cx="9582150" cy="339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 tool is intended to assist your assessment of whether a particular worker is an independent contractor or an employee.  Answer "Yes" or "No" by marking an "X" in the appropriate box.  If inapplicable, leave blank.</a:t>
          </a:r>
        </a:p>
        <a:p>
          <a:endParaRPr lang="en-CA" sz="1100"/>
        </a:p>
        <a:p>
          <a:r>
            <a:rPr lang="en-CA" sz="1100"/>
            <a:t>While every effort has been made to bolster confidence in this assessment, this tool is unable to provide certainty.  Each question does not necessarily carry equal weight within such an assessment.  For example, the presence of supervision will almost always indicate an employee relationship.  However, the greater the score differential, the greater the confidence in the results.  Make sure it is the score differential and not the scores you are considering (e.g. Independent Contractor: 15   Employee: 10   =   Score Differential: 5)</a:t>
          </a:r>
        </a:p>
        <a:p>
          <a:endParaRPr lang="en-CA" sz="1100"/>
        </a:p>
        <a:p>
          <a:r>
            <a:rPr lang="en-CA" sz="1100"/>
            <a:t>Score Differential  </a:t>
          </a:r>
        </a:p>
        <a:p>
          <a:r>
            <a:rPr lang="en-CA" sz="1100"/>
            <a:t>     15 or more - high level of confidence </a:t>
          </a:r>
        </a:p>
        <a:p>
          <a:r>
            <a:rPr lang="en-CA" sz="1100"/>
            <a:t>     10 to 14 - moderate to high level of confidence </a:t>
          </a:r>
        </a:p>
        <a:p>
          <a:r>
            <a:rPr lang="en-CA" sz="1100"/>
            <a:t>     0-9 - moderate to low level of confidence.  Solicit assistance from an HR Advisor.</a:t>
          </a:r>
        </a:p>
        <a:p>
          <a:endParaRPr lang="en-CA" sz="1100"/>
        </a:p>
        <a:p>
          <a:r>
            <a:rPr lang="en-CA" sz="1100"/>
            <a:t>If you are unsure or have concerns, please contact your HR Advisor who will make the final decision.  A list of HR Advisors is available here: http://www.hr.ubc.ca/administrators/contact/.</a:t>
          </a:r>
        </a:p>
        <a:p>
          <a:r>
            <a:rPr lang="en-CA" sz="1100"/>
            <a:t>If this is a matter involving a Faculty member, please contact the Faculty Relations Department at 604-827-1010.</a:t>
          </a:r>
        </a:p>
        <a:p>
          <a:endParaRPr lang="en-CA" sz="1100"/>
        </a:p>
        <a:p>
          <a:r>
            <a:rPr lang="en-CA" sz="1100"/>
            <a:t>It is strongly recommended that you read the companion memorandum "What's in a Name?" to fully understand the complexity and risks involved in making such assessments; in particular, the key differences illustrated on page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Normal="100" workbookViewId="0">
      <selection sqref="A1:J1"/>
    </sheetView>
  </sheetViews>
  <sheetFormatPr defaultRowHeight="15" outlineLevelCol="1" x14ac:dyDescent="0.25"/>
  <cols>
    <col min="1" max="1" width="4.28515625" customWidth="1"/>
    <col min="2" max="2" width="79.85546875" customWidth="1"/>
    <col min="4" max="4" width="10.85546875" customWidth="1"/>
    <col min="5" max="9" width="8.140625" hidden="1" customWidth="1" outlineLevel="1"/>
    <col min="10" max="10" width="40" customWidth="1" collapsed="1"/>
  </cols>
  <sheetData>
    <row r="1" spans="1:10" ht="21" x14ac:dyDescent="0.35">
      <c r="A1" s="25" t="s">
        <v>26</v>
      </c>
      <c r="B1" s="25"/>
      <c r="C1" s="25"/>
      <c r="D1" s="25"/>
      <c r="E1" s="25"/>
      <c r="F1" s="25"/>
      <c r="G1" s="25"/>
      <c r="H1" s="25"/>
      <c r="I1" s="25"/>
      <c r="J1" s="25"/>
    </row>
    <row r="2" spans="1:10" ht="18" customHeight="1" x14ac:dyDescent="0.25">
      <c r="A2" s="26" t="s">
        <v>27</v>
      </c>
      <c r="B2" s="26"/>
      <c r="C2" s="26"/>
      <c r="D2" s="26"/>
      <c r="E2" s="26"/>
      <c r="F2" s="26"/>
      <c r="G2" s="26"/>
      <c r="H2" s="26"/>
      <c r="I2" s="26"/>
      <c r="J2" s="26"/>
    </row>
    <row r="3" spans="1:10" ht="18" customHeight="1" x14ac:dyDescent="0.25">
      <c r="A3" s="24"/>
      <c r="B3" s="24"/>
      <c r="C3" s="24"/>
      <c r="D3" s="24"/>
      <c r="E3" s="24"/>
      <c r="F3" s="24"/>
      <c r="G3" s="24"/>
      <c r="H3" s="24"/>
      <c r="I3" s="24"/>
      <c r="J3" s="24"/>
    </row>
    <row r="4" spans="1:10" ht="18" customHeight="1" x14ac:dyDescent="0.25">
      <c r="A4" s="24"/>
      <c r="B4" s="24"/>
      <c r="C4" s="24"/>
      <c r="D4" s="24"/>
      <c r="E4" s="24"/>
      <c r="F4" s="24"/>
      <c r="G4" s="24"/>
      <c r="H4" s="24"/>
      <c r="I4" s="24"/>
      <c r="J4" s="24"/>
    </row>
    <row r="5" spans="1:10" ht="18" customHeight="1" x14ac:dyDescent="0.25">
      <c r="A5" s="24"/>
      <c r="B5" s="24"/>
      <c r="C5" s="24"/>
      <c r="D5" s="24"/>
      <c r="E5" s="24"/>
      <c r="F5" s="24"/>
      <c r="G5" s="24"/>
      <c r="H5" s="24"/>
      <c r="I5" s="24"/>
      <c r="J5" s="24"/>
    </row>
    <row r="6" spans="1:10" ht="18" customHeight="1" x14ac:dyDescent="0.25">
      <c r="A6" s="24"/>
      <c r="B6" s="24"/>
      <c r="C6" s="24"/>
      <c r="D6" s="24"/>
      <c r="E6" s="24"/>
      <c r="F6" s="24"/>
      <c r="G6" s="24"/>
      <c r="H6" s="24"/>
      <c r="I6" s="24"/>
      <c r="J6" s="24"/>
    </row>
    <row r="7" spans="1:10" ht="18" customHeight="1" x14ac:dyDescent="0.25">
      <c r="A7" s="24"/>
      <c r="B7" s="24"/>
      <c r="C7" s="24"/>
      <c r="D7" s="24"/>
      <c r="E7" s="24"/>
      <c r="F7" s="24"/>
      <c r="G7" s="24"/>
      <c r="H7" s="24"/>
      <c r="I7" s="24"/>
      <c r="J7" s="24"/>
    </row>
    <row r="8" spans="1:10" ht="18" customHeight="1" x14ac:dyDescent="0.25">
      <c r="A8" s="24"/>
      <c r="B8" s="24"/>
      <c r="C8" s="24"/>
      <c r="D8" s="24"/>
      <c r="E8" s="24"/>
      <c r="F8" s="24"/>
      <c r="G8" s="24"/>
      <c r="H8" s="24"/>
      <c r="I8" s="24"/>
      <c r="J8" s="24"/>
    </row>
    <row r="9" spans="1:10" ht="18" customHeight="1" x14ac:dyDescent="0.25">
      <c r="A9" s="24"/>
      <c r="B9" s="24"/>
      <c r="C9" s="24"/>
      <c r="D9" s="24"/>
      <c r="E9" s="24"/>
      <c r="F9" s="24"/>
      <c r="G9" s="24"/>
      <c r="H9" s="24"/>
      <c r="I9" s="24"/>
      <c r="J9" s="24"/>
    </row>
    <row r="10" spans="1:10" ht="18" customHeight="1" x14ac:dyDescent="0.25">
      <c r="A10" s="24"/>
      <c r="B10" s="24"/>
      <c r="C10" s="24"/>
      <c r="D10" s="24"/>
      <c r="E10" s="24"/>
      <c r="F10" s="24"/>
      <c r="G10" s="24"/>
      <c r="H10" s="24"/>
      <c r="I10" s="24"/>
      <c r="J10" s="24"/>
    </row>
    <row r="11" spans="1:10" ht="18" customHeight="1" x14ac:dyDescent="0.25">
      <c r="A11" s="24"/>
      <c r="B11" s="24"/>
      <c r="C11" s="24"/>
      <c r="D11" s="24"/>
      <c r="E11" s="24"/>
      <c r="F11" s="24"/>
      <c r="G11" s="24"/>
      <c r="H11" s="24"/>
      <c r="I11" s="24"/>
      <c r="J11" s="24"/>
    </row>
    <row r="12" spans="1:10" ht="18" customHeight="1" x14ac:dyDescent="0.25">
      <c r="A12" s="24"/>
      <c r="B12" s="24"/>
      <c r="C12" s="24"/>
      <c r="D12" s="24"/>
      <c r="E12" s="24"/>
      <c r="F12" s="24"/>
      <c r="G12" s="24"/>
      <c r="H12" s="24"/>
      <c r="I12" s="24"/>
      <c r="J12" s="24"/>
    </row>
    <row r="13" spans="1:10" ht="18" customHeight="1" x14ac:dyDescent="0.25">
      <c r="A13" s="24"/>
      <c r="B13" s="24"/>
      <c r="C13" s="24"/>
      <c r="D13" s="24"/>
      <c r="E13" s="24"/>
      <c r="F13" s="24"/>
      <c r="G13" s="24"/>
      <c r="H13" s="24"/>
      <c r="I13" s="24"/>
      <c r="J13" s="24"/>
    </row>
    <row r="14" spans="1:10" ht="18" customHeight="1" x14ac:dyDescent="0.25">
      <c r="A14" s="24"/>
      <c r="B14" s="24"/>
      <c r="C14" s="24"/>
      <c r="D14" s="24"/>
      <c r="E14" s="24"/>
      <c r="F14" s="24"/>
      <c r="G14" s="24"/>
      <c r="H14" s="24"/>
      <c r="I14" s="24"/>
      <c r="J14" s="24"/>
    </row>
    <row r="15" spans="1:10" ht="18" customHeight="1" x14ac:dyDescent="0.25">
      <c r="A15" s="24"/>
      <c r="B15" s="24"/>
      <c r="C15" s="24"/>
      <c r="D15" s="24"/>
      <c r="E15" s="24"/>
      <c r="F15" s="24"/>
      <c r="G15" s="24"/>
      <c r="H15" s="24"/>
      <c r="I15" s="24"/>
      <c r="J15" s="24"/>
    </row>
    <row r="16" spans="1:10" ht="18" customHeight="1" x14ac:dyDescent="0.25">
      <c r="A16" s="24"/>
      <c r="B16" s="24"/>
      <c r="C16" s="24"/>
      <c r="D16" s="24"/>
      <c r="E16" s="24"/>
      <c r="F16" s="24"/>
      <c r="G16" s="24"/>
      <c r="H16" s="24"/>
      <c r="I16" s="24"/>
      <c r="J16" s="24"/>
    </row>
    <row r="17" spans="1:10" ht="18" customHeight="1" x14ac:dyDescent="0.25">
      <c r="A17" s="24"/>
      <c r="B17" s="24"/>
      <c r="C17" s="24"/>
      <c r="D17" s="24"/>
      <c r="E17" s="24"/>
      <c r="F17" s="24"/>
      <c r="G17" s="24"/>
      <c r="H17" s="24"/>
      <c r="I17" s="24"/>
      <c r="J17" s="24"/>
    </row>
    <row r="18" spans="1:10" x14ac:dyDescent="0.25">
      <c r="A18" s="27"/>
      <c r="B18" s="27"/>
      <c r="C18" s="27"/>
      <c r="D18" s="27"/>
      <c r="E18" s="27"/>
      <c r="F18" s="27"/>
      <c r="G18" s="27"/>
      <c r="H18" s="27"/>
      <c r="I18" s="27"/>
      <c r="J18" s="27"/>
    </row>
    <row r="19" spans="1:10" ht="17.100000000000001" customHeight="1" x14ac:dyDescent="0.25">
      <c r="B19" s="10" t="s">
        <v>28</v>
      </c>
      <c r="C19" s="1" t="s">
        <v>0</v>
      </c>
      <c r="D19" s="1" t="s">
        <v>1</v>
      </c>
      <c r="E19" s="3" t="s">
        <v>23</v>
      </c>
      <c r="F19" s="2"/>
      <c r="G19" s="3" t="s">
        <v>24</v>
      </c>
      <c r="H19" s="2"/>
      <c r="I19" s="22" t="s">
        <v>36</v>
      </c>
      <c r="J19" s="14" t="s">
        <v>31</v>
      </c>
    </row>
    <row r="20" spans="1:10" ht="17.100000000000001" customHeight="1" x14ac:dyDescent="0.25">
      <c r="A20" s="11">
        <v>1</v>
      </c>
      <c r="B20" s="28" t="s">
        <v>32</v>
      </c>
      <c r="C20" s="12"/>
      <c r="D20" s="12"/>
      <c r="E20" s="1" t="str">
        <f>IF($C20="X","C",".")</f>
        <v>.</v>
      </c>
      <c r="F20" s="1" t="str">
        <f>IF($D20="X","E",".")</f>
        <v>.</v>
      </c>
      <c r="G20" s="4"/>
      <c r="H20" s="4"/>
      <c r="I20" s="4"/>
      <c r="J20" s="16"/>
    </row>
    <row r="21" spans="1:10" ht="17.100000000000001" customHeight="1" x14ac:dyDescent="0.25">
      <c r="A21" s="11">
        <v>2</v>
      </c>
      <c r="B21" s="28" t="s">
        <v>21</v>
      </c>
      <c r="C21" s="12"/>
      <c r="D21" s="12"/>
      <c r="E21" s="1" t="str">
        <f>IF($C21="X","C",".")</f>
        <v>.</v>
      </c>
      <c r="F21" s="1" t="str">
        <f>IF($D21="X","E",".")</f>
        <v>.</v>
      </c>
      <c r="G21" s="4"/>
      <c r="H21" s="4"/>
      <c r="I21" s="4"/>
      <c r="J21" s="17"/>
    </row>
    <row r="22" spans="1:10" ht="17.100000000000001" customHeight="1" x14ac:dyDescent="0.25">
      <c r="A22" s="11">
        <v>3</v>
      </c>
      <c r="B22" s="28" t="s">
        <v>2</v>
      </c>
      <c r="C22" s="12"/>
      <c r="D22" s="12"/>
      <c r="E22" s="4"/>
      <c r="F22" s="4"/>
      <c r="G22" s="1" t="str">
        <f>IF($D22="X","C",".")</f>
        <v>.</v>
      </c>
      <c r="H22" s="1" t="str">
        <f t="shared" ref="H22:H30" si="0">IF($C22="X","E",".")</f>
        <v>.</v>
      </c>
      <c r="I22" s="4"/>
      <c r="J22" s="17"/>
    </row>
    <row r="23" spans="1:10" ht="17.100000000000001" customHeight="1" x14ac:dyDescent="0.25">
      <c r="A23" s="11">
        <v>4</v>
      </c>
      <c r="B23" s="28" t="s">
        <v>3</v>
      </c>
      <c r="C23" s="12"/>
      <c r="D23" s="12"/>
      <c r="E23" s="4"/>
      <c r="F23" s="4"/>
      <c r="G23" s="4"/>
      <c r="H23" s="1" t="str">
        <f t="shared" si="0"/>
        <v>.</v>
      </c>
      <c r="I23" s="23" t="str">
        <f>IF(D23="x","N",".")</f>
        <v>.</v>
      </c>
      <c r="J23" s="17"/>
    </row>
    <row r="24" spans="1:10" ht="17.100000000000001" customHeight="1" x14ac:dyDescent="0.25">
      <c r="A24" s="11">
        <v>5</v>
      </c>
      <c r="B24" s="28" t="s">
        <v>4</v>
      </c>
      <c r="C24" s="12"/>
      <c r="D24" s="12"/>
      <c r="E24" s="4"/>
      <c r="F24" s="4"/>
      <c r="G24" s="4"/>
      <c r="H24" s="1" t="str">
        <f t="shared" si="0"/>
        <v>.</v>
      </c>
      <c r="I24" s="23" t="str">
        <f>IF(D24="x","N",".")</f>
        <v>.</v>
      </c>
      <c r="J24" s="17"/>
    </row>
    <row r="25" spans="1:10" ht="17.100000000000001" customHeight="1" x14ac:dyDescent="0.25">
      <c r="A25" s="11">
        <v>6</v>
      </c>
      <c r="B25" s="28" t="s">
        <v>5</v>
      </c>
      <c r="C25" s="12"/>
      <c r="D25" s="12"/>
      <c r="E25" s="4"/>
      <c r="F25" s="4"/>
      <c r="G25" s="4"/>
      <c r="H25" s="1" t="str">
        <f t="shared" si="0"/>
        <v>.</v>
      </c>
      <c r="I25" s="23" t="str">
        <f>IF(D25="x","N",".")</f>
        <v>.</v>
      </c>
      <c r="J25" s="17"/>
    </row>
    <row r="26" spans="1:10" ht="17.100000000000001" customHeight="1" x14ac:dyDescent="0.25">
      <c r="A26" s="11">
        <v>7</v>
      </c>
      <c r="B26" s="28" t="s">
        <v>6</v>
      </c>
      <c r="C26" s="12"/>
      <c r="D26" s="12"/>
      <c r="E26" s="4"/>
      <c r="F26" s="4"/>
      <c r="G26" s="1" t="str">
        <f>IF($D26="X","C",".")</f>
        <v>.</v>
      </c>
      <c r="H26" s="4"/>
      <c r="I26" s="23" t="str">
        <f>IF(C26="x","N",".")</f>
        <v>.</v>
      </c>
      <c r="J26" s="17"/>
    </row>
    <row r="27" spans="1:10" ht="17.100000000000001" customHeight="1" x14ac:dyDescent="0.25">
      <c r="A27" s="11">
        <v>8</v>
      </c>
      <c r="B27" s="28" t="s">
        <v>7</v>
      </c>
      <c r="C27" s="12"/>
      <c r="D27" s="12"/>
      <c r="E27" s="4"/>
      <c r="F27" s="4"/>
      <c r="G27" s="1" t="str">
        <f>IF($D27="X","C",".")</f>
        <v>.</v>
      </c>
      <c r="H27" s="4"/>
      <c r="I27" s="23" t="str">
        <f>IF(C27="x","N",".")</f>
        <v>.</v>
      </c>
      <c r="J27" s="17"/>
    </row>
    <row r="28" spans="1:10" ht="17.100000000000001" customHeight="1" x14ac:dyDescent="0.25">
      <c r="A28" s="11">
        <v>9</v>
      </c>
      <c r="B28" s="28" t="s">
        <v>33</v>
      </c>
      <c r="C28" s="12"/>
      <c r="D28" s="12"/>
      <c r="E28" s="1" t="str">
        <f t="shared" ref="E28" si="1">IF($C28="X","C",".")</f>
        <v>.</v>
      </c>
      <c r="F28" s="5"/>
      <c r="G28" s="5"/>
      <c r="H28" s="5"/>
      <c r="I28" s="23" t="str">
        <f>IF(D28="x","N",".")</f>
        <v>.</v>
      </c>
      <c r="J28" s="17"/>
    </row>
    <row r="29" spans="1:10" ht="17.100000000000001" customHeight="1" x14ac:dyDescent="0.25">
      <c r="A29" s="11">
        <v>10</v>
      </c>
      <c r="B29" s="28" t="s">
        <v>8</v>
      </c>
      <c r="C29" s="12"/>
      <c r="D29" s="12"/>
      <c r="E29" s="4"/>
      <c r="F29" s="4"/>
      <c r="G29" s="1" t="str">
        <f>IF($D29="X","C",".")</f>
        <v>.</v>
      </c>
      <c r="H29" s="1" t="str">
        <f t="shared" si="0"/>
        <v>.</v>
      </c>
      <c r="I29" s="4"/>
      <c r="J29" s="17"/>
    </row>
    <row r="30" spans="1:10" ht="17.100000000000001" customHeight="1" x14ac:dyDescent="0.25">
      <c r="A30" s="11">
        <v>11</v>
      </c>
      <c r="B30" s="28" t="s">
        <v>39</v>
      </c>
      <c r="C30" s="12"/>
      <c r="D30" s="12"/>
      <c r="E30" s="4"/>
      <c r="F30" s="4"/>
      <c r="G30" s="1" t="str">
        <f>IF($D30="X","C",".")</f>
        <v>.</v>
      </c>
      <c r="H30" s="1" t="str">
        <f t="shared" si="0"/>
        <v>.</v>
      </c>
      <c r="I30" s="4"/>
      <c r="J30" s="17"/>
    </row>
    <row r="31" spans="1:10" ht="17.100000000000001" customHeight="1" x14ac:dyDescent="0.25">
      <c r="A31" s="11">
        <v>12</v>
      </c>
      <c r="B31" s="28" t="s">
        <v>9</v>
      </c>
      <c r="C31" s="12"/>
      <c r="D31" s="12"/>
      <c r="E31" s="1" t="str">
        <f>IF($C31="X","C",".")</f>
        <v>.</v>
      </c>
      <c r="F31" s="1" t="str">
        <f>IF($D31="X","E",".")</f>
        <v>.</v>
      </c>
      <c r="G31" s="4"/>
      <c r="H31" s="4"/>
      <c r="I31" s="4"/>
      <c r="J31" s="17"/>
    </row>
    <row r="32" spans="1:10" ht="17.100000000000001" customHeight="1" x14ac:dyDescent="0.25">
      <c r="A32" s="11">
        <v>13</v>
      </c>
      <c r="B32" s="28" t="s">
        <v>10</v>
      </c>
      <c r="C32" s="12"/>
      <c r="D32" s="12"/>
      <c r="E32" s="1" t="str">
        <f>IF($C32="X","C",".")</f>
        <v>.</v>
      </c>
      <c r="F32" s="1" t="str">
        <f>IF($D32="X","E",".")</f>
        <v>.</v>
      </c>
      <c r="G32" s="5"/>
      <c r="H32" s="5"/>
      <c r="I32" s="4"/>
      <c r="J32" s="17"/>
    </row>
    <row r="33" spans="1:10" ht="17.100000000000001" customHeight="1" x14ac:dyDescent="0.25">
      <c r="A33" s="11">
        <v>14</v>
      </c>
      <c r="B33" s="28" t="s">
        <v>11</v>
      </c>
      <c r="C33" s="12"/>
      <c r="D33" s="12"/>
      <c r="E33" s="4"/>
      <c r="F33" s="4"/>
      <c r="G33" s="1" t="str">
        <f>IF($D33="X","C",".")</f>
        <v>.</v>
      </c>
      <c r="H33" s="1" t="str">
        <f t="shared" ref="H33" si="2">IF($C33="X","E",".")</f>
        <v>.</v>
      </c>
      <c r="I33" s="4"/>
      <c r="J33" s="17"/>
    </row>
    <row r="34" spans="1:10" ht="17.100000000000001" customHeight="1" x14ac:dyDescent="0.25">
      <c r="A34" s="11">
        <v>15</v>
      </c>
      <c r="B34" s="28" t="s">
        <v>12</v>
      </c>
      <c r="C34" s="12"/>
      <c r="D34" s="12"/>
      <c r="E34" s="4"/>
      <c r="F34" s="4"/>
      <c r="G34" s="4"/>
      <c r="H34" s="1" t="str">
        <f t="shared" ref="H34:H44" si="3">IF($C34="X","E",".")</f>
        <v>.</v>
      </c>
      <c r="I34" s="23" t="str">
        <f>IF(D34="x","N",".")</f>
        <v>.</v>
      </c>
      <c r="J34" s="17"/>
    </row>
    <row r="35" spans="1:10" ht="17.100000000000001" customHeight="1" x14ac:dyDescent="0.25">
      <c r="A35" s="11">
        <v>16</v>
      </c>
      <c r="B35" s="28" t="s">
        <v>34</v>
      </c>
      <c r="C35" s="12"/>
      <c r="D35" s="12"/>
      <c r="E35" s="4"/>
      <c r="F35" s="4"/>
      <c r="G35" s="4"/>
      <c r="H35" s="1" t="str">
        <f t="shared" si="3"/>
        <v>.</v>
      </c>
      <c r="I35" s="23" t="str">
        <f>IF(D35="x","N",".")</f>
        <v>.</v>
      </c>
      <c r="J35" s="17"/>
    </row>
    <row r="36" spans="1:10" ht="17.100000000000001" customHeight="1" x14ac:dyDescent="0.25">
      <c r="A36" s="11">
        <v>17</v>
      </c>
      <c r="B36" s="28" t="s">
        <v>13</v>
      </c>
      <c r="C36" s="12"/>
      <c r="D36" s="12"/>
      <c r="E36" s="4"/>
      <c r="F36" s="4"/>
      <c r="G36" s="1" t="str">
        <f>IF($D36="X","C",".")</f>
        <v>.</v>
      </c>
      <c r="H36" s="4"/>
      <c r="I36" s="23" t="str">
        <f>IF(C36="x","N",".")</f>
        <v>.</v>
      </c>
      <c r="J36" s="17"/>
    </row>
    <row r="37" spans="1:10" ht="17.100000000000001" customHeight="1" x14ac:dyDescent="0.25">
      <c r="A37" s="11">
        <v>18</v>
      </c>
      <c r="B37" s="28" t="s">
        <v>30</v>
      </c>
      <c r="C37" s="12"/>
      <c r="D37" s="12"/>
      <c r="E37" s="4"/>
      <c r="F37" s="4"/>
      <c r="G37" s="1" t="str">
        <f>IF($D37="X","C",".")</f>
        <v>.</v>
      </c>
      <c r="H37" s="1" t="str">
        <f t="shared" si="3"/>
        <v>.</v>
      </c>
      <c r="I37" s="4"/>
      <c r="J37" s="17"/>
    </row>
    <row r="38" spans="1:10" ht="17.100000000000001" customHeight="1" x14ac:dyDescent="0.25">
      <c r="A38" s="11">
        <v>19</v>
      </c>
      <c r="B38" s="28" t="s">
        <v>14</v>
      </c>
      <c r="C38" s="12"/>
      <c r="D38" s="12"/>
      <c r="E38" s="4"/>
      <c r="F38" s="4"/>
      <c r="G38" s="1" t="str">
        <f>IF($D38="X","C",".")</f>
        <v>.</v>
      </c>
      <c r="H38" s="1" t="str">
        <f t="shared" si="3"/>
        <v>.</v>
      </c>
      <c r="I38" s="4"/>
      <c r="J38" s="17"/>
    </row>
    <row r="39" spans="1:10" ht="17.100000000000001" customHeight="1" x14ac:dyDescent="0.25">
      <c r="A39" s="11">
        <v>20</v>
      </c>
      <c r="B39" s="28" t="s">
        <v>15</v>
      </c>
      <c r="C39" s="12"/>
      <c r="D39" s="12"/>
      <c r="E39" s="4"/>
      <c r="F39" s="4"/>
      <c r="G39" s="1" t="str">
        <f>IF($D39="X","C",".")</f>
        <v>.</v>
      </c>
      <c r="H39" s="4"/>
      <c r="I39" s="23" t="str">
        <f>IF(C39="x","N",".")</f>
        <v>.</v>
      </c>
      <c r="J39" s="17"/>
    </row>
    <row r="40" spans="1:10" ht="17.100000000000001" customHeight="1" x14ac:dyDescent="0.25">
      <c r="A40" s="11">
        <v>21</v>
      </c>
      <c r="B40" s="28" t="s">
        <v>16</v>
      </c>
      <c r="C40" s="12"/>
      <c r="D40" s="12"/>
      <c r="E40" s="4"/>
      <c r="F40" s="4"/>
      <c r="G40" s="4"/>
      <c r="H40" s="4"/>
      <c r="I40" s="23" t="str">
        <f>IF(OR(C40="x",D40="x"),"N",".")</f>
        <v>.</v>
      </c>
      <c r="J40" s="17"/>
    </row>
    <row r="41" spans="1:10" ht="17.100000000000001" customHeight="1" x14ac:dyDescent="0.25">
      <c r="A41" s="11">
        <v>22</v>
      </c>
      <c r="B41" s="28" t="s">
        <v>22</v>
      </c>
      <c r="C41" s="12"/>
      <c r="D41" s="12"/>
      <c r="E41" s="4"/>
      <c r="F41" s="4"/>
      <c r="G41" s="4"/>
      <c r="H41" s="1" t="str">
        <f t="shared" si="3"/>
        <v>.</v>
      </c>
      <c r="I41" s="23" t="str">
        <f>IF(D41="x","N",".")</f>
        <v>.</v>
      </c>
      <c r="J41" s="17"/>
    </row>
    <row r="42" spans="1:10" ht="17.100000000000001" customHeight="1" x14ac:dyDescent="0.25">
      <c r="A42" s="11">
        <v>23</v>
      </c>
      <c r="B42" s="28" t="s">
        <v>29</v>
      </c>
      <c r="C42" s="12"/>
      <c r="D42" s="12"/>
      <c r="E42" s="1" t="str">
        <f>IF($C42="X","C",".")</f>
        <v>.</v>
      </c>
      <c r="F42" s="1" t="str">
        <f>IF($D42="X","E",".")</f>
        <v>.</v>
      </c>
      <c r="G42" s="5"/>
      <c r="H42" s="5"/>
      <c r="I42" s="4"/>
      <c r="J42" s="17"/>
    </row>
    <row r="43" spans="1:10" ht="17.100000000000001" customHeight="1" x14ac:dyDescent="0.25">
      <c r="A43" s="11">
        <v>24</v>
      </c>
      <c r="B43" s="28" t="s">
        <v>35</v>
      </c>
      <c r="C43" s="12"/>
      <c r="D43" s="12"/>
      <c r="E43" s="4"/>
      <c r="F43" s="4"/>
      <c r="G43" s="4"/>
      <c r="H43" s="4"/>
      <c r="I43" s="23" t="str">
        <f>IF(OR(C43="x",D43="x"),"N",".")</f>
        <v>.</v>
      </c>
      <c r="J43" s="17"/>
    </row>
    <row r="44" spans="1:10" ht="17.100000000000001" customHeight="1" x14ac:dyDescent="0.25">
      <c r="A44" s="11">
        <v>25</v>
      </c>
      <c r="B44" s="28" t="s">
        <v>38</v>
      </c>
      <c r="C44" s="12"/>
      <c r="D44" s="12"/>
      <c r="E44" s="4"/>
      <c r="F44" s="4"/>
      <c r="G44" s="4"/>
      <c r="H44" s="1" t="str">
        <f t="shared" si="3"/>
        <v>.</v>
      </c>
      <c r="I44" s="23" t="str">
        <f>IF(D44="x","N",".")</f>
        <v>.</v>
      </c>
      <c r="J44" s="17"/>
    </row>
    <row r="45" spans="1:10" ht="17.100000000000001" customHeight="1" x14ac:dyDescent="0.25">
      <c r="A45" s="11">
        <v>26</v>
      </c>
      <c r="B45" s="28" t="s">
        <v>17</v>
      </c>
      <c r="C45" s="12"/>
      <c r="D45" s="12"/>
      <c r="E45" s="1" t="str">
        <f t="shared" ref="E45:E47" si="4">IF($C45="X","C",".")</f>
        <v>.</v>
      </c>
      <c r="F45" s="1" t="str">
        <f t="shared" ref="F45" si="5">IF($D45="X","E",".")</f>
        <v>.</v>
      </c>
      <c r="G45" s="5"/>
      <c r="H45" s="5"/>
      <c r="I45" s="4"/>
      <c r="J45" s="17"/>
    </row>
    <row r="46" spans="1:10" ht="17.100000000000001" customHeight="1" x14ac:dyDescent="0.25">
      <c r="A46" s="11">
        <v>27</v>
      </c>
      <c r="B46" s="28" t="s">
        <v>18</v>
      </c>
      <c r="C46" s="12"/>
      <c r="D46" s="12"/>
      <c r="E46" s="1" t="str">
        <f t="shared" si="4"/>
        <v>.</v>
      </c>
      <c r="F46" s="5"/>
      <c r="G46" s="5"/>
      <c r="H46" s="5"/>
      <c r="I46" s="23" t="str">
        <f>IF(D46="x","N",".")</f>
        <v>.</v>
      </c>
      <c r="J46" s="17"/>
    </row>
    <row r="47" spans="1:10" ht="17.100000000000001" customHeight="1" x14ac:dyDescent="0.25">
      <c r="A47" s="11">
        <v>28</v>
      </c>
      <c r="B47" s="28" t="s">
        <v>19</v>
      </c>
      <c r="C47" s="12"/>
      <c r="D47" s="13"/>
      <c r="E47" s="1" t="str">
        <f t="shared" si="4"/>
        <v>.</v>
      </c>
      <c r="F47" s="5"/>
      <c r="G47" s="5"/>
      <c r="H47" s="5"/>
      <c r="I47" s="23" t="str">
        <f>IF(D47="x","N",".")</f>
        <v>.</v>
      </c>
      <c r="J47" s="16"/>
    </row>
    <row r="48" spans="1:10" ht="21.75" thickBot="1" x14ac:dyDescent="0.35">
      <c r="A48" s="7"/>
      <c r="B48" s="9" t="s">
        <v>25</v>
      </c>
      <c r="C48" s="6">
        <f>E48+G48</f>
        <v>0</v>
      </c>
      <c r="D48" s="8"/>
      <c r="E48" s="1">
        <f>COUNTIF(E20:E47,"C")</f>
        <v>0</v>
      </c>
      <c r="F48" s="1">
        <f>COUNTIF(F20:F47,"E")</f>
        <v>0</v>
      </c>
      <c r="G48" s="1">
        <f t="shared" ref="G48" si="6">COUNTIF(G20:G47,"C")</f>
        <v>0</v>
      </c>
      <c r="H48" s="1">
        <f>COUNTIF(H20:H47,"E")</f>
        <v>0</v>
      </c>
      <c r="I48" s="1">
        <f>COUNTIF(I20:I47,"N")</f>
        <v>0</v>
      </c>
    </row>
    <row r="49" spans="1:10" ht="22.5" thickTop="1" thickBot="1" x14ac:dyDescent="0.35">
      <c r="A49" s="7"/>
      <c r="B49" s="9" t="s">
        <v>20</v>
      </c>
      <c r="C49" s="6">
        <f>F48+H48</f>
        <v>0</v>
      </c>
      <c r="D49" s="8"/>
    </row>
    <row r="50" spans="1:10" ht="15.75" thickTop="1" x14ac:dyDescent="0.25">
      <c r="D50" s="18"/>
      <c r="E50" s="15"/>
      <c r="F50" s="15"/>
      <c r="G50" s="15"/>
      <c r="H50" s="15"/>
      <c r="I50" s="15"/>
      <c r="J50" s="15"/>
    </row>
    <row r="51" spans="1:10" x14ac:dyDescent="0.25">
      <c r="D51" s="18"/>
      <c r="E51" s="15"/>
      <c r="F51" s="15"/>
      <c r="G51" s="15"/>
      <c r="H51" s="15"/>
      <c r="I51" s="15"/>
      <c r="J51" s="15"/>
    </row>
    <row r="52" spans="1:10" ht="67.5" customHeight="1" x14ac:dyDescent="0.25">
      <c r="D52" s="18"/>
      <c r="E52" s="15"/>
      <c r="F52" s="15"/>
      <c r="G52" s="15"/>
      <c r="H52" s="15"/>
      <c r="I52" s="15"/>
      <c r="J52" s="19"/>
    </row>
    <row r="53" spans="1:10" x14ac:dyDescent="0.25">
      <c r="A53" s="21" t="s">
        <v>37</v>
      </c>
      <c r="B53" s="20"/>
    </row>
  </sheetData>
  <mergeCells count="3">
    <mergeCell ref="A1:J1"/>
    <mergeCell ref="A2:J2"/>
    <mergeCell ref="A18:J18"/>
  </mergeCells>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UBC-IT</dc:creator>
  <cp:lastModifiedBy>Murray, Stuart</cp:lastModifiedBy>
  <cp:lastPrinted>2014-04-01T15:13:15Z</cp:lastPrinted>
  <dcterms:created xsi:type="dcterms:W3CDTF">2012-05-15T20:25:38Z</dcterms:created>
  <dcterms:modified xsi:type="dcterms:W3CDTF">2014-05-02T21:51:37Z</dcterms:modified>
</cp:coreProperties>
</file>